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AD\Desktop\Essential Medicine , Surgical Disposable items responsive detail 20092026\"/>
    </mc:Choice>
  </mc:AlternateContent>
  <bookViews>
    <workbookView xWindow="0" yWindow="0" windowWidth="19200" windowHeight="10995"/>
  </bookViews>
  <sheets>
    <sheet name="Surgical Single Quoted items " sheetId="1" r:id="rId1"/>
  </sheets>
  <definedNames>
    <definedName name="_xlnm.Print_Area" localSheetId="0">'Surgical Single Quoted items '!$A$1:$T$36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6" i="1" l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</calcChain>
</file>

<file path=xl/sharedStrings.xml><?xml version="1.0" encoding="utf-8"?>
<sst xmlns="http://schemas.openxmlformats.org/spreadsheetml/2006/main" count="170" uniqueCount="83">
  <si>
    <t>PAK RED CRESCENT MEDICAL &amp; DENTAL COLLEGE / TEACHING HOSPITAL</t>
  </si>
  <si>
    <t xml:space="preserve">TENDER OPENING </t>
  </si>
  <si>
    <t>FINANCIAL BID OPENING 10-09-2025 (Single Quoted Items)</t>
  </si>
  <si>
    <t>Quoted Firms</t>
  </si>
  <si>
    <t>Sr. No.</t>
  </si>
  <si>
    <t>Item Name</t>
  </si>
  <si>
    <t>Brand Name</t>
  </si>
  <si>
    <t>Company Name/ Company Origin</t>
  </si>
  <si>
    <t>Specifiction</t>
  </si>
  <si>
    <t>Firm / Supplier Name</t>
  </si>
  <si>
    <t>Quantity</t>
  </si>
  <si>
    <t>A.K Enterprises</t>
  </si>
  <si>
    <t>Ali Traders</t>
  </si>
  <si>
    <t>Bukhari Medical Supplies</t>
  </si>
  <si>
    <t>GAB International</t>
  </si>
  <si>
    <t xml:space="preserve">Imran Traders </t>
  </si>
  <si>
    <t xml:space="preserve">Karim Industries </t>
  </si>
  <si>
    <t>M Yousaf &amp; CO</t>
  </si>
  <si>
    <t>N &amp; CO</t>
  </si>
  <si>
    <t>Qul Medical Services</t>
  </si>
  <si>
    <t>S.A Knitwear</t>
  </si>
  <si>
    <t>Surgi Vision</t>
  </si>
  <si>
    <t>Total Cost</t>
  </si>
  <si>
    <t>Catgut #1 (Curved)</t>
  </si>
  <si>
    <t>DEMEGUT</t>
  </si>
  <si>
    <t>DEMETECH USA</t>
  </si>
  <si>
    <t>Spongestone</t>
  </si>
  <si>
    <t>China</t>
  </si>
  <si>
    <t>SA Knitwear</t>
  </si>
  <si>
    <t>Cold Knife for DVIU</t>
  </si>
  <si>
    <t>Urotec</t>
  </si>
  <si>
    <t>UK</t>
  </si>
  <si>
    <t>N &amp; Co.</t>
  </si>
  <si>
    <t>Collin Knife</t>
  </si>
  <si>
    <t>Urotek</t>
  </si>
  <si>
    <t>Digital thermometer</t>
  </si>
  <si>
    <t>Life Check China</t>
  </si>
  <si>
    <t>Six shooter band</t>
  </si>
  <si>
    <t>N &amp; Co</t>
  </si>
  <si>
    <t>G-Tec</t>
  </si>
  <si>
    <t>Pyodine Solution (50 ml)</t>
  </si>
  <si>
    <t>HALODINE</t>
  </si>
  <si>
    <t>TRIGON PHARMA</t>
  </si>
  <si>
    <t>Pyodine solution 450ml</t>
  </si>
  <si>
    <t>Butterfly (Scalp Vain 24G,22G)</t>
  </si>
  <si>
    <t>BM Butterfly</t>
  </si>
  <si>
    <t>Chest Drain Bottale</t>
  </si>
  <si>
    <t>Sky Max Surgical Disposiable</t>
  </si>
  <si>
    <t>Ningbo Luke</t>
  </si>
  <si>
    <t>M. Yousaf &amp; Co.</t>
  </si>
  <si>
    <t>Chest Tube# 22</t>
  </si>
  <si>
    <t>Lifecare</t>
  </si>
  <si>
    <t>AK Enterprises</t>
  </si>
  <si>
    <t>Chest Tube# 24</t>
  </si>
  <si>
    <t>Chest Tube# 26</t>
  </si>
  <si>
    <t>Chest Tube# 28</t>
  </si>
  <si>
    <t>Chest Tube# 30</t>
  </si>
  <si>
    <t>Chest Tube# 32</t>
  </si>
  <si>
    <t>Chest Tube# 18</t>
  </si>
  <si>
    <t>DJ set 4.7 FR</t>
  </si>
  <si>
    <t>urotek</t>
  </si>
  <si>
    <t>DJ set 6.0 FR</t>
  </si>
  <si>
    <t>Foley catheter 10</t>
  </si>
  <si>
    <t>Shandong Caremed Medical Products, China</t>
  </si>
  <si>
    <t>Foley catheter 6</t>
  </si>
  <si>
    <t>Pigeon</t>
  </si>
  <si>
    <t>Imran Traders</t>
  </si>
  <si>
    <t>Foley catheter 8</t>
  </si>
  <si>
    <t xml:space="preserve">Foley catheter12 </t>
  </si>
  <si>
    <t>Foley's catheter 24 Fr Angel</t>
  </si>
  <si>
    <t>Rusch</t>
  </si>
  <si>
    <t>Teleflex</t>
  </si>
  <si>
    <t>Glide wire 0.035</t>
  </si>
  <si>
    <t>Guide wire 0.035</t>
  </si>
  <si>
    <t>ID band peads</t>
  </si>
  <si>
    <t>Life Care Medical</t>
  </si>
  <si>
    <t>PCN Set</t>
  </si>
  <si>
    <t>Celtics</t>
  </si>
  <si>
    <t>PDS 5/0 Double needle</t>
  </si>
  <si>
    <t>wego</t>
  </si>
  <si>
    <t>Foosin Medical Supplies Inc. Ltd</t>
  </si>
  <si>
    <t xml:space="preserve">Disposable Syringes Long Noozle 60 CC </t>
  </si>
  <si>
    <t>Disposable Syringes 60 ml Long Nozzle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</si>
</sst>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8"/>
      <color theme="1"/>
      <name val="Verdana"/>
      <family val="2"/>
      <charset val="1"/>
    </font>
    <font>
      <sz val="8"/>
      <color theme="1"/>
      <name val="Verdana"/>
      <family val="2"/>
      <charset val="1"/>
    </font>
    <font>
      <b/>
      <sz val="14"/>
      <color theme="1"/>
      <name val="Verdana"/>
      <family val="2"/>
      <charset val="1"/>
    </font>
    <font>
      <sz val="12"/>
      <color theme="1"/>
      <name val="Times New Roman"/>
      <family val="1"/>
      <charset val="1"/>
    </font>
    <font>
      <sz val="8"/>
      <name val="Verdana"/>
      <family val="2"/>
      <charset val="1"/>
    </font>
    <font>
      <b/>
      <sz val="14"/>
      <color theme="1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theme="8" tint="0.39957884456923126"/>
        <bgColor rgb="FF969696"/>
      </patternFill>
    </fill>
    <fill>
      <patternFill patternType="solid">
        <fgColor theme="7" tint="0.79979857783745845"/>
        <bgColor rgb="FFE2F0D9"/>
      </patternFill>
    </fill>
    <fill>
      <patternFill patternType="solid">
        <fgColor theme="9" tint="0.79989013336588644"/>
        <bgColor rgb="FFFFF2CC"/>
      </patternFill>
    </fill>
    <fill>
      <patternFill patternType="solid">
        <fgColor theme="0"/>
        <bgColor rgb="FFFFF2CC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0" fillId="0" borderId="0" xfId="2" applyFont="1"/>
    <xf numFmtId="0" fontId="2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2" fillId="0" borderId="3" xfId="1" applyFont="1" applyBorder="1" applyAlignment="1">
      <alignment horizontal="center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5" xfId="1" applyFont="1" applyBorder="1"/>
    <xf numFmtId="0" fontId="2" fillId="2" borderId="6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4" fillId="4" borderId="6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6" xfId="1" applyFont="1" applyBorder="1" applyAlignment="1">
      <alignment horizontal="left" vertical="center" wrapText="1"/>
    </xf>
    <xf numFmtId="0" fontId="3" fillId="0" borderId="6" xfId="1" applyFont="1" applyBorder="1"/>
    <xf numFmtId="0" fontId="3" fillId="0" borderId="6" xfId="1" applyFont="1" applyBorder="1" applyAlignment="1">
      <alignment horizontal="left"/>
    </xf>
    <xf numFmtId="0" fontId="0" fillId="0" borderId="5" xfId="1" applyFont="1" applyBorder="1"/>
    <xf numFmtId="0" fontId="4" fillId="4" borderId="6" xfId="1" applyFont="1" applyFill="1" applyBorder="1" applyAlignment="1">
      <alignment horizontal="center" vertical="center"/>
    </xf>
    <xf numFmtId="0" fontId="6" fillId="0" borderId="6" xfId="1" applyFont="1" applyBorder="1" applyAlignment="1">
      <alignment vertical="center" wrapText="1"/>
    </xf>
    <xf numFmtId="0" fontId="0" fillId="0" borderId="6" xfId="1" applyFont="1" applyBorder="1"/>
    <xf numFmtId="0" fontId="0" fillId="0" borderId="6" xfId="1" applyFont="1" applyBorder="1" applyAlignment="1">
      <alignment horizontal="left"/>
    </xf>
    <xf numFmtId="0" fontId="3" fillId="5" borderId="6" xfId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left" vertical="center" wrapText="1"/>
    </xf>
    <xf numFmtId="0" fontId="0" fillId="5" borderId="6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 wrapText="1"/>
    </xf>
    <xf numFmtId="0" fontId="3" fillId="5" borderId="0" xfId="1" applyFont="1" applyFill="1"/>
    <xf numFmtId="0" fontId="0" fillId="0" borderId="6" xfId="2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zoomScaleNormal="100" workbookViewId="0">
      <selection activeCell="D16" sqref="D16"/>
    </sheetView>
  </sheetViews>
  <sheetFormatPr defaultColWidth="9.140625" defaultRowHeight="15" x14ac:dyDescent="0.25"/>
  <cols>
    <col min="1" max="2" width="9.140625" style="2"/>
    <col min="3" max="3" width="44.85546875" style="2" customWidth="1"/>
    <col min="4" max="5" width="9.140625" style="2"/>
    <col min="6" max="6" width="14.28515625" style="2" customWidth="1"/>
    <col min="7" max="18" width="9.140625" style="2"/>
    <col min="19" max="19" width="20.28515625" style="2" customWidth="1"/>
    <col min="20" max="20" width="50.28515625" style="34" customWidth="1"/>
    <col min="21" max="16384" width="9.140625" style="2"/>
  </cols>
  <sheetData>
    <row r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thickBot="1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/>
      <c r="B4" s="4"/>
      <c r="C4" s="5"/>
      <c r="D4" s="5"/>
      <c r="E4" s="5"/>
      <c r="F4" s="5"/>
      <c r="G4" s="4"/>
      <c r="H4" s="6">
        <v>1</v>
      </c>
      <c r="I4" s="7">
        <v>2</v>
      </c>
      <c r="J4" s="6">
        <v>3</v>
      </c>
      <c r="K4" s="6">
        <v>4</v>
      </c>
      <c r="L4" s="6">
        <v>5</v>
      </c>
      <c r="M4" s="6">
        <v>6</v>
      </c>
      <c r="N4" s="6">
        <v>7</v>
      </c>
      <c r="O4" s="6">
        <v>8</v>
      </c>
      <c r="P4" s="8">
        <v>9</v>
      </c>
      <c r="Q4" s="9">
        <v>10</v>
      </c>
      <c r="R4" s="6">
        <v>11</v>
      </c>
      <c r="S4" s="10"/>
      <c r="T4" s="11" t="s">
        <v>3</v>
      </c>
    </row>
    <row r="5" spans="1:20" ht="42" customHeight="1" x14ac:dyDescent="0.25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1" t="s">
        <v>11</v>
      </c>
      <c r="I5" s="13" t="s">
        <v>12</v>
      </c>
      <c r="J5" s="11" t="s">
        <v>13</v>
      </c>
      <c r="K5" s="14" t="s">
        <v>14</v>
      </c>
      <c r="L5" s="11" t="s">
        <v>15</v>
      </c>
      <c r="M5" s="14" t="s">
        <v>16</v>
      </c>
      <c r="N5" s="11" t="s">
        <v>17</v>
      </c>
      <c r="O5" s="14" t="s">
        <v>18</v>
      </c>
      <c r="P5" s="11" t="s">
        <v>19</v>
      </c>
      <c r="Q5" s="14" t="s">
        <v>20</v>
      </c>
      <c r="R5" s="11" t="s">
        <v>21</v>
      </c>
      <c r="S5" s="15" t="s">
        <v>22</v>
      </c>
      <c r="T5" s="11"/>
    </row>
    <row r="6" spans="1:20" x14ac:dyDescent="0.25">
      <c r="A6" s="12"/>
      <c r="B6" s="12"/>
      <c r="C6" s="12"/>
      <c r="D6" s="12"/>
      <c r="E6" s="12"/>
      <c r="F6" s="12"/>
      <c r="G6" s="12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5"/>
      <c r="T6" s="11"/>
    </row>
    <row r="7" spans="1:20" ht="21" customHeight="1" x14ac:dyDescent="0.25">
      <c r="A7" s="16">
        <v>1</v>
      </c>
      <c r="B7" s="17" t="s">
        <v>23</v>
      </c>
      <c r="C7" s="17"/>
      <c r="D7" s="18" t="s">
        <v>24</v>
      </c>
      <c r="E7" s="18" t="s">
        <v>25</v>
      </c>
      <c r="F7" s="19" t="s">
        <v>12</v>
      </c>
      <c r="G7" s="20">
        <v>500</v>
      </c>
      <c r="H7" s="21"/>
      <c r="I7" s="22">
        <v>445</v>
      </c>
      <c r="J7" s="21"/>
      <c r="K7" s="21"/>
      <c r="L7" s="21"/>
      <c r="M7" s="21"/>
      <c r="N7" s="21"/>
      <c r="O7" s="21"/>
      <c r="P7" s="21"/>
      <c r="Q7" s="21"/>
      <c r="R7" s="21"/>
      <c r="S7" s="23">
        <f t="shared" ref="S7:S36" si="0">PRODUCT(G7:R7)</f>
        <v>222500</v>
      </c>
      <c r="T7" s="24" t="s">
        <v>12</v>
      </c>
    </row>
    <row r="8" spans="1:20" ht="18" customHeight="1" x14ac:dyDescent="0.25">
      <c r="A8" s="16">
        <v>2</v>
      </c>
      <c r="B8" s="17" t="s">
        <v>26</v>
      </c>
      <c r="C8" s="17"/>
      <c r="D8" s="18" t="s">
        <v>27</v>
      </c>
      <c r="E8" s="18"/>
      <c r="F8" s="19" t="s">
        <v>28</v>
      </c>
      <c r="G8" s="20">
        <v>400</v>
      </c>
      <c r="H8" s="21"/>
      <c r="I8" s="22"/>
      <c r="J8" s="21"/>
      <c r="K8" s="21"/>
      <c r="L8" s="21"/>
      <c r="M8" s="21"/>
      <c r="N8" s="21"/>
      <c r="O8" s="21"/>
      <c r="P8" s="21"/>
      <c r="Q8" s="21">
        <v>340</v>
      </c>
      <c r="R8" s="21"/>
      <c r="S8" s="23">
        <f t="shared" si="0"/>
        <v>136000</v>
      </c>
      <c r="T8" s="24" t="s">
        <v>28</v>
      </c>
    </row>
    <row r="9" spans="1:20" ht="18" customHeight="1" x14ac:dyDescent="0.25">
      <c r="A9" s="16">
        <v>3</v>
      </c>
      <c r="B9" s="17" t="s">
        <v>29</v>
      </c>
      <c r="C9" s="17"/>
      <c r="D9" s="25" t="s">
        <v>30</v>
      </c>
      <c r="E9" s="25" t="s">
        <v>31</v>
      </c>
      <c r="F9" s="26" t="s">
        <v>32</v>
      </c>
      <c r="G9" s="27">
        <v>3</v>
      </c>
      <c r="H9" s="21"/>
      <c r="I9" s="22"/>
      <c r="J9" s="21"/>
      <c r="K9" s="21"/>
      <c r="L9" s="21"/>
      <c r="M9" s="21"/>
      <c r="N9" s="21"/>
      <c r="O9" s="21">
        <v>13900</v>
      </c>
      <c r="P9" s="21"/>
      <c r="Q9" s="21"/>
      <c r="R9" s="21"/>
      <c r="S9" s="23">
        <f t="shared" si="0"/>
        <v>41700</v>
      </c>
      <c r="T9" s="24" t="s">
        <v>32</v>
      </c>
    </row>
    <row r="10" spans="1:20" ht="18" customHeight="1" x14ac:dyDescent="0.25">
      <c r="A10" s="16">
        <v>4</v>
      </c>
      <c r="B10" s="17" t="s">
        <v>33</v>
      </c>
      <c r="C10" s="17"/>
      <c r="D10" s="18" t="s">
        <v>34</v>
      </c>
      <c r="E10" s="18" t="s">
        <v>31</v>
      </c>
      <c r="F10" s="19" t="s">
        <v>32</v>
      </c>
      <c r="G10" s="20">
        <v>2</v>
      </c>
      <c r="H10" s="21"/>
      <c r="I10" s="22"/>
      <c r="J10" s="21"/>
      <c r="K10" s="21"/>
      <c r="L10" s="21"/>
      <c r="M10" s="21"/>
      <c r="N10" s="21"/>
      <c r="O10" s="21">
        <v>13900</v>
      </c>
      <c r="P10" s="21"/>
      <c r="Q10" s="21"/>
      <c r="R10" s="21"/>
      <c r="S10" s="23">
        <f t="shared" si="0"/>
        <v>27800</v>
      </c>
      <c r="T10" s="24" t="s">
        <v>32</v>
      </c>
    </row>
    <row r="11" spans="1:20" ht="31.5" customHeight="1" x14ac:dyDescent="0.25">
      <c r="A11" s="16">
        <v>5</v>
      </c>
      <c r="B11" s="17" t="s">
        <v>35</v>
      </c>
      <c r="C11" s="17"/>
      <c r="D11" s="18" t="s">
        <v>36</v>
      </c>
      <c r="E11" s="18" t="s">
        <v>36</v>
      </c>
      <c r="F11" s="19" t="s">
        <v>19</v>
      </c>
      <c r="G11" s="20">
        <v>500</v>
      </c>
      <c r="H11" s="21"/>
      <c r="I11" s="22"/>
      <c r="J11" s="21"/>
      <c r="K11" s="21"/>
      <c r="L11" s="21"/>
      <c r="M11" s="21"/>
      <c r="N11" s="21"/>
      <c r="O11" s="21"/>
      <c r="P11" s="21">
        <v>422</v>
      </c>
      <c r="Q11" s="21"/>
      <c r="R11" s="21"/>
      <c r="S11" s="23">
        <f t="shared" si="0"/>
        <v>211000</v>
      </c>
      <c r="T11" s="24" t="s">
        <v>19</v>
      </c>
    </row>
    <row r="12" spans="1:20" ht="18" customHeight="1" x14ac:dyDescent="0.25">
      <c r="A12" s="16">
        <v>6</v>
      </c>
      <c r="B12" s="17" t="s">
        <v>37</v>
      </c>
      <c r="C12" s="17"/>
      <c r="D12" s="25" t="s">
        <v>38</v>
      </c>
      <c r="E12" s="25" t="s">
        <v>39</v>
      </c>
      <c r="F12" s="19" t="s">
        <v>32</v>
      </c>
      <c r="G12" s="20">
        <v>12</v>
      </c>
      <c r="H12" s="21"/>
      <c r="I12" s="22"/>
      <c r="J12" s="21"/>
      <c r="K12" s="21"/>
      <c r="L12" s="21"/>
      <c r="M12" s="21"/>
      <c r="N12" s="21"/>
      <c r="O12" s="21">
        <v>18500</v>
      </c>
      <c r="P12" s="21"/>
      <c r="Q12" s="21"/>
      <c r="R12" s="21"/>
      <c r="S12" s="23">
        <f t="shared" si="0"/>
        <v>222000</v>
      </c>
      <c r="T12" s="24" t="s">
        <v>32</v>
      </c>
    </row>
    <row r="13" spans="1:20" ht="21" customHeight="1" x14ac:dyDescent="0.25">
      <c r="A13" s="16">
        <v>7</v>
      </c>
      <c r="B13" s="17" t="s">
        <v>40</v>
      </c>
      <c r="C13" s="17"/>
      <c r="D13" s="18" t="s">
        <v>41</v>
      </c>
      <c r="E13" s="18" t="s">
        <v>42</v>
      </c>
      <c r="F13" s="19" t="s">
        <v>12</v>
      </c>
      <c r="G13" s="20">
        <v>5000</v>
      </c>
      <c r="H13" s="21"/>
      <c r="I13" s="22">
        <v>98</v>
      </c>
      <c r="J13" s="21"/>
      <c r="K13" s="21"/>
      <c r="L13" s="21"/>
      <c r="M13" s="21"/>
      <c r="N13" s="21"/>
      <c r="O13" s="21"/>
      <c r="P13" s="21"/>
      <c r="Q13" s="21"/>
      <c r="R13" s="21"/>
      <c r="S13" s="23">
        <f t="shared" si="0"/>
        <v>490000</v>
      </c>
      <c r="T13" s="24" t="s">
        <v>12</v>
      </c>
    </row>
    <row r="14" spans="1:20" ht="21" customHeight="1" x14ac:dyDescent="0.25">
      <c r="A14" s="16">
        <v>8</v>
      </c>
      <c r="B14" s="17" t="s">
        <v>43</v>
      </c>
      <c r="C14" s="17"/>
      <c r="D14" s="18" t="s">
        <v>41</v>
      </c>
      <c r="E14" s="18" t="s">
        <v>42</v>
      </c>
      <c r="F14" s="19" t="s">
        <v>12</v>
      </c>
      <c r="G14" s="20">
        <v>500</v>
      </c>
      <c r="H14" s="21"/>
      <c r="I14" s="22">
        <v>890</v>
      </c>
      <c r="J14" s="21"/>
      <c r="K14" s="21"/>
      <c r="L14" s="21"/>
      <c r="M14" s="21"/>
      <c r="N14" s="21"/>
      <c r="O14" s="21"/>
      <c r="P14" s="21"/>
      <c r="Q14" s="21"/>
      <c r="R14" s="21"/>
      <c r="S14" s="23">
        <f t="shared" si="0"/>
        <v>445000</v>
      </c>
      <c r="T14" s="24" t="s">
        <v>12</v>
      </c>
    </row>
    <row r="15" spans="1:20" ht="31.5" customHeight="1" x14ac:dyDescent="0.25">
      <c r="A15" s="16">
        <v>9</v>
      </c>
      <c r="B15" s="17" t="s">
        <v>44</v>
      </c>
      <c r="C15" s="17"/>
      <c r="D15" s="18" t="s">
        <v>45</v>
      </c>
      <c r="E15" s="18"/>
      <c r="F15" s="20" t="s">
        <v>14</v>
      </c>
      <c r="G15" s="20">
        <v>1000</v>
      </c>
      <c r="H15" s="21"/>
      <c r="I15" s="22"/>
      <c r="J15" s="21"/>
      <c r="K15" s="21">
        <v>30</v>
      </c>
      <c r="L15" s="21"/>
      <c r="M15" s="21"/>
      <c r="N15" s="21"/>
      <c r="O15" s="21"/>
      <c r="P15" s="21"/>
      <c r="Q15" s="21"/>
      <c r="R15" s="21"/>
      <c r="S15" s="23">
        <f t="shared" si="0"/>
        <v>30000</v>
      </c>
      <c r="T15" s="24" t="s">
        <v>14</v>
      </c>
    </row>
    <row r="16" spans="1:20" ht="42" customHeight="1" x14ac:dyDescent="0.25">
      <c r="A16" s="16">
        <v>10</v>
      </c>
      <c r="B16" s="17" t="s">
        <v>46</v>
      </c>
      <c r="C16" s="17"/>
      <c r="D16" s="18" t="s">
        <v>47</v>
      </c>
      <c r="E16" s="18" t="s">
        <v>48</v>
      </c>
      <c r="F16" s="19" t="s">
        <v>49</v>
      </c>
      <c r="G16" s="20">
        <v>500</v>
      </c>
      <c r="H16" s="21"/>
      <c r="I16" s="22"/>
      <c r="J16" s="21"/>
      <c r="K16" s="21"/>
      <c r="L16" s="21"/>
      <c r="M16" s="21"/>
      <c r="N16" s="21">
        <v>550</v>
      </c>
      <c r="O16" s="21"/>
      <c r="P16" s="21"/>
      <c r="Q16" s="21"/>
      <c r="R16" s="21"/>
      <c r="S16" s="23">
        <f t="shared" si="0"/>
        <v>275000</v>
      </c>
      <c r="T16" s="24" t="s">
        <v>49</v>
      </c>
    </row>
    <row r="17" spans="1:20" ht="31.5" customHeight="1" x14ac:dyDescent="0.25">
      <c r="A17" s="16">
        <v>11</v>
      </c>
      <c r="B17" s="17" t="s">
        <v>50</v>
      </c>
      <c r="C17" s="17"/>
      <c r="D17" s="18" t="s">
        <v>51</v>
      </c>
      <c r="E17" s="18" t="s">
        <v>27</v>
      </c>
      <c r="F17" s="19" t="s">
        <v>52</v>
      </c>
      <c r="G17" s="20">
        <v>50</v>
      </c>
      <c r="H17" s="21">
        <v>265</v>
      </c>
      <c r="I17" s="22"/>
      <c r="J17" s="21"/>
      <c r="K17" s="21"/>
      <c r="L17" s="21"/>
      <c r="M17" s="21"/>
      <c r="N17" s="21"/>
      <c r="O17" s="21"/>
      <c r="P17" s="21"/>
      <c r="Q17" s="21"/>
      <c r="R17" s="21"/>
      <c r="S17" s="23">
        <f t="shared" si="0"/>
        <v>13250</v>
      </c>
      <c r="T17" s="24" t="s">
        <v>52</v>
      </c>
    </row>
    <row r="18" spans="1:20" ht="31.5" customHeight="1" x14ac:dyDescent="0.25">
      <c r="A18" s="16">
        <v>12</v>
      </c>
      <c r="B18" s="17" t="s">
        <v>53</v>
      </c>
      <c r="C18" s="17"/>
      <c r="D18" s="18" t="s">
        <v>51</v>
      </c>
      <c r="E18" s="18" t="s">
        <v>27</v>
      </c>
      <c r="F18" s="19" t="s">
        <v>52</v>
      </c>
      <c r="G18" s="20">
        <v>50</v>
      </c>
      <c r="H18" s="21">
        <v>265</v>
      </c>
      <c r="I18" s="22"/>
      <c r="J18" s="21"/>
      <c r="K18" s="21"/>
      <c r="L18" s="21"/>
      <c r="M18" s="21"/>
      <c r="N18" s="21"/>
      <c r="O18" s="21"/>
      <c r="P18" s="21"/>
      <c r="Q18" s="21"/>
      <c r="R18" s="21"/>
      <c r="S18" s="23">
        <f t="shared" si="0"/>
        <v>13250</v>
      </c>
      <c r="T18" s="24" t="s">
        <v>52</v>
      </c>
    </row>
    <row r="19" spans="1:20" ht="31.5" customHeight="1" x14ac:dyDescent="0.25">
      <c r="A19" s="16">
        <v>13</v>
      </c>
      <c r="B19" s="17" t="s">
        <v>54</v>
      </c>
      <c r="C19" s="17"/>
      <c r="D19" s="18" t="s">
        <v>51</v>
      </c>
      <c r="E19" s="18" t="s">
        <v>27</v>
      </c>
      <c r="F19" s="19" t="s">
        <v>52</v>
      </c>
      <c r="G19" s="20">
        <v>50</v>
      </c>
      <c r="H19" s="21">
        <v>265</v>
      </c>
      <c r="I19" s="22"/>
      <c r="J19" s="21"/>
      <c r="K19" s="21"/>
      <c r="L19" s="21"/>
      <c r="M19" s="21"/>
      <c r="N19" s="21"/>
      <c r="O19" s="21"/>
      <c r="P19" s="21"/>
      <c r="Q19" s="21"/>
      <c r="R19" s="21"/>
      <c r="S19" s="23">
        <f t="shared" si="0"/>
        <v>13250</v>
      </c>
      <c r="T19" s="24" t="s">
        <v>52</v>
      </c>
    </row>
    <row r="20" spans="1:20" ht="31.5" customHeight="1" x14ac:dyDescent="0.25">
      <c r="A20" s="16">
        <v>14</v>
      </c>
      <c r="B20" s="17" t="s">
        <v>55</v>
      </c>
      <c r="C20" s="17"/>
      <c r="D20" s="18" t="s">
        <v>51</v>
      </c>
      <c r="E20" s="18" t="s">
        <v>27</v>
      </c>
      <c r="F20" s="19" t="s">
        <v>52</v>
      </c>
      <c r="G20" s="20">
        <v>50</v>
      </c>
      <c r="H20" s="21">
        <v>265</v>
      </c>
      <c r="I20" s="22"/>
      <c r="J20" s="21"/>
      <c r="K20" s="21"/>
      <c r="L20" s="21"/>
      <c r="M20" s="21"/>
      <c r="N20" s="21"/>
      <c r="O20" s="21"/>
      <c r="P20" s="21"/>
      <c r="Q20" s="21"/>
      <c r="R20" s="21"/>
      <c r="S20" s="23">
        <f t="shared" si="0"/>
        <v>13250</v>
      </c>
      <c r="T20" s="24" t="s">
        <v>52</v>
      </c>
    </row>
    <row r="21" spans="1:20" ht="31.5" customHeight="1" x14ac:dyDescent="0.25">
      <c r="A21" s="16">
        <v>15</v>
      </c>
      <c r="B21" s="17" t="s">
        <v>56</v>
      </c>
      <c r="C21" s="17"/>
      <c r="D21" s="18" t="s">
        <v>51</v>
      </c>
      <c r="E21" s="18" t="s">
        <v>27</v>
      </c>
      <c r="F21" s="19" t="s">
        <v>52</v>
      </c>
      <c r="G21" s="20">
        <v>50</v>
      </c>
      <c r="H21" s="21">
        <v>265</v>
      </c>
      <c r="I21" s="22"/>
      <c r="J21" s="21"/>
      <c r="K21" s="21"/>
      <c r="L21" s="21"/>
      <c r="M21" s="21"/>
      <c r="N21" s="21"/>
      <c r="O21" s="21"/>
      <c r="P21" s="21"/>
      <c r="Q21" s="21"/>
      <c r="R21" s="21"/>
      <c r="S21" s="23">
        <f t="shared" si="0"/>
        <v>13250</v>
      </c>
      <c r="T21" s="24" t="s">
        <v>52</v>
      </c>
    </row>
    <row r="22" spans="1:20" ht="31.5" customHeight="1" x14ac:dyDescent="0.25">
      <c r="A22" s="16">
        <v>16</v>
      </c>
      <c r="B22" s="17" t="s">
        <v>57</v>
      </c>
      <c r="C22" s="17"/>
      <c r="D22" s="18" t="s">
        <v>51</v>
      </c>
      <c r="E22" s="18" t="s">
        <v>27</v>
      </c>
      <c r="F22" s="19" t="s">
        <v>52</v>
      </c>
      <c r="G22" s="20">
        <v>100</v>
      </c>
      <c r="H22" s="21">
        <v>265</v>
      </c>
      <c r="I22" s="22"/>
      <c r="J22" s="21"/>
      <c r="K22" s="21"/>
      <c r="L22" s="21"/>
      <c r="M22" s="21"/>
      <c r="N22" s="21"/>
      <c r="O22" s="21"/>
      <c r="P22" s="21"/>
      <c r="Q22" s="21"/>
      <c r="R22" s="21"/>
      <c r="S22" s="23">
        <f t="shared" si="0"/>
        <v>26500</v>
      </c>
      <c r="T22" s="24" t="s">
        <v>52</v>
      </c>
    </row>
    <row r="23" spans="1:20" ht="31.5" customHeight="1" x14ac:dyDescent="0.25">
      <c r="A23" s="16">
        <v>17</v>
      </c>
      <c r="B23" s="17" t="s">
        <v>58</v>
      </c>
      <c r="C23" s="17"/>
      <c r="D23" s="18" t="s">
        <v>51</v>
      </c>
      <c r="E23" s="18" t="s">
        <v>27</v>
      </c>
      <c r="F23" s="19" t="s">
        <v>52</v>
      </c>
      <c r="G23" s="20">
        <v>50</v>
      </c>
      <c r="H23" s="21">
        <v>265</v>
      </c>
      <c r="I23" s="22"/>
      <c r="J23" s="21"/>
      <c r="K23" s="21"/>
      <c r="L23" s="21"/>
      <c r="M23" s="21"/>
      <c r="N23" s="21"/>
      <c r="O23" s="21"/>
      <c r="P23" s="21"/>
      <c r="Q23" s="21"/>
      <c r="R23" s="21"/>
      <c r="S23" s="23">
        <f t="shared" si="0"/>
        <v>13250</v>
      </c>
      <c r="T23" s="24" t="s">
        <v>52</v>
      </c>
    </row>
    <row r="24" spans="1:20" ht="18" customHeight="1" x14ac:dyDescent="0.25">
      <c r="A24" s="16">
        <v>18</v>
      </c>
      <c r="B24" s="17" t="s">
        <v>59</v>
      </c>
      <c r="C24" s="17"/>
      <c r="D24" s="25" t="s">
        <v>60</v>
      </c>
      <c r="E24" s="25" t="s">
        <v>31</v>
      </c>
      <c r="F24" s="27" t="s">
        <v>32</v>
      </c>
      <c r="G24" s="27">
        <v>10</v>
      </c>
      <c r="H24" s="21"/>
      <c r="I24" s="22"/>
      <c r="J24" s="21"/>
      <c r="K24" s="21"/>
      <c r="L24" s="21"/>
      <c r="M24" s="21"/>
      <c r="N24" s="21"/>
      <c r="O24" s="21">
        <v>3300</v>
      </c>
      <c r="P24" s="21"/>
      <c r="Q24" s="21"/>
      <c r="R24" s="21"/>
      <c r="S24" s="23">
        <f t="shared" si="0"/>
        <v>33000</v>
      </c>
      <c r="T24" s="24" t="s">
        <v>32</v>
      </c>
    </row>
    <row r="25" spans="1:20" ht="18" customHeight="1" x14ac:dyDescent="0.25">
      <c r="A25" s="16">
        <v>19</v>
      </c>
      <c r="B25" s="17" t="s">
        <v>61</v>
      </c>
      <c r="C25" s="17"/>
      <c r="D25" s="18" t="s">
        <v>34</v>
      </c>
      <c r="E25" s="18" t="s">
        <v>31</v>
      </c>
      <c r="F25" s="19" t="s">
        <v>32</v>
      </c>
      <c r="G25" s="20">
        <v>10</v>
      </c>
      <c r="H25" s="21"/>
      <c r="I25" s="22"/>
      <c r="J25" s="21"/>
      <c r="K25" s="21"/>
      <c r="L25" s="21"/>
      <c r="M25" s="21"/>
      <c r="N25" s="21"/>
      <c r="O25" s="21">
        <v>3300</v>
      </c>
      <c r="P25" s="21"/>
      <c r="Q25" s="21"/>
      <c r="R25" s="21"/>
      <c r="S25" s="23">
        <f t="shared" si="0"/>
        <v>33000</v>
      </c>
      <c r="T25" s="24" t="s">
        <v>32</v>
      </c>
    </row>
    <row r="26" spans="1:20" ht="52.5" customHeight="1" x14ac:dyDescent="0.25">
      <c r="A26" s="16">
        <v>20</v>
      </c>
      <c r="B26" s="17" t="s">
        <v>62</v>
      </c>
      <c r="C26" s="17"/>
      <c r="D26" s="18" t="s">
        <v>51</v>
      </c>
      <c r="E26" s="18" t="s">
        <v>63</v>
      </c>
      <c r="F26" s="19" t="s">
        <v>52</v>
      </c>
      <c r="G26" s="20">
        <v>100</v>
      </c>
      <c r="H26" s="21">
        <v>112.63</v>
      </c>
      <c r="I26" s="22"/>
      <c r="J26" s="21"/>
      <c r="K26" s="21"/>
      <c r="L26" s="21"/>
      <c r="M26" s="21"/>
      <c r="N26" s="21"/>
      <c r="O26" s="21"/>
      <c r="P26" s="21"/>
      <c r="Q26" s="21"/>
      <c r="R26" s="21"/>
      <c r="S26" s="23">
        <f t="shared" si="0"/>
        <v>11263</v>
      </c>
      <c r="T26" s="24" t="s">
        <v>52</v>
      </c>
    </row>
    <row r="27" spans="1:20" ht="18" customHeight="1" x14ac:dyDescent="0.25">
      <c r="A27" s="16">
        <v>21</v>
      </c>
      <c r="B27" s="17" t="s">
        <v>64</v>
      </c>
      <c r="C27" s="17"/>
      <c r="D27" s="18" t="s">
        <v>65</v>
      </c>
      <c r="E27" s="18" t="s">
        <v>27</v>
      </c>
      <c r="F27" s="26" t="s">
        <v>66</v>
      </c>
      <c r="G27" s="20">
        <v>100</v>
      </c>
      <c r="H27" s="21"/>
      <c r="I27" s="22"/>
      <c r="J27" s="21"/>
      <c r="K27" s="21"/>
      <c r="L27" s="21">
        <v>144</v>
      </c>
      <c r="M27" s="21"/>
      <c r="N27" s="21"/>
      <c r="O27" s="21"/>
      <c r="P27" s="21"/>
      <c r="Q27" s="21"/>
      <c r="R27" s="21"/>
      <c r="S27" s="23">
        <f t="shared" si="0"/>
        <v>14400</v>
      </c>
      <c r="T27" s="24" t="s">
        <v>66</v>
      </c>
    </row>
    <row r="28" spans="1:20" ht="18" customHeight="1" x14ac:dyDescent="0.25">
      <c r="A28" s="16">
        <v>22</v>
      </c>
      <c r="B28" s="17" t="s">
        <v>67</v>
      </c>
      <c r="C28" s="17"/>
      <c r="D28" s="18" t="s">
        <v>65</v>
      </c>
      <c r="E28" s="18" t="s">
        <v>27</v>
      </c>
      <c r="F28" s="26" t="s">
        <v>66</v>
      </c>
      <c r="G28" s="20">
        <v>100</v>
      </c>
      <c r="H28" s="21"/>
      <c r="I28" s="22"/>
      <c r="J28" s="21"/>
      <c r="K28" s="21"/>
      <c r="L28" s="21">
        <v>144</v>
      </c>
      <c r="M28" s="21"/>
      <c r="N28" s="21"/>
      <c r="O28" s="21"/>
      <c r="P28" s="21"/>
      <c r="Q28" s="21"/>
      <c r="R28" s="21"/>
      <c r="S28" s="23">
        <f t="shared" si="0"/>
        <v>14400</v>
      </c>
      <c r="T28" s="24" t="s">
        <v>66</v>
      </c>
    </row>
    <row r="29" spans="1:20" ht="18" customHeight="1" x14ac:dyDescent="0.25">
      <c r="A29" s="16">
        <v>23</v>
      </c>
      <c r="B29" s="17" t="s">
        <v>68</v>
      </c>
      <c r="C29" s="17"/>
      <c r="D29" s="18" t="s">
        <v>65</v>
      </c>
      <c r="E29" s="18" t="s">
        <v>27</v>
      </c>
      <c r="F29" s="26" t="s">
        <v>66</v>
      </c>
      <c r="G29" s="20">
        <v>100</v>
      </c>
      <c r="H29" s="21"/>
      <c r="I29" s="22"/>
      <c r="J29" s="21"/>
      <c r="K29" s="21"/>
      <c r="L29" s="21">
        <v>144</v>
      </c>
      <c r="M29" s="21"/>
      <c r="N29" s="21"/>
      <c r="O29" s="21"/>
      <c r="P29" s="21"/>
      <c r="Q29" s="21"/>
      <c r="R29" s="21"/>
      <c r="S29" s="23">
        <f t="shared" si="0"/>
        <v>14400</v>
      </c>
      <c r="T29" s="24" t="s">
        <v>66</v>
      </c>
    </row>
    <row r="30" spans="1:20" ht="19.5" customHeight="1" x14ac:dyDescent="0.25">
      <c r="A30" s="16">
        <v>24</v>
      </c>
      <c r="B30" s="17" t="s">
        <v>69</v>
      </c>
      <c r="C30" s="17"/>
      <c r="D30" s="18" t="s">
        <v>70</v>
      </c>
      <c r="E30" s="18" t="s">
        <v>71</v>
      </c>
      <c r="F30" s="26" t="s">
        <v>21</v>
      </c>
      <c r="G30" s="20">
        <v>50</v>
      </c>
      <c r="H30" s="21"/>
      <c r="I30" s="22"/>
      <c r="J30" s="21"/>
      <c r="K30" s="21"/>
      <c r="L30" s="21"/>
      <c r="M30" s="21"/>
      <c r="N30" s="21"/>
      <c r="O30" s="21"/>
      <c r="P30" s="21"/>
      <c r="Q30" s="21"/>
      <c r="R30" s="21">
        <v>230</v>
      </c>
      <c r="S30" s="23">
        <f t="shared" si="0"/>
        <v>11500</v>
      </c>
      <c r="T30" s="24" t="s">
        <v>21</v>
      </c>
    </row>
    <row r="31" spans="1:20" ht="18" customHeight="1" x14ac:dyDescent="0.25">
      <c r="A31" s="16">
        <v>25</v>
      </c>
      <c r="B31" s="17" t="s">
        <v>72</v>
      </c>
      <c r="C31" s="17"/>
      <c r="D31" s="18" t="s">
        <v>34</v>
      </c>
      <c r="E31" s="18" t="s">
        <v>31</v>
      </c>
      <c r="F31" s="19" t="s">
        <v>32</v>
      </c>
      <c r="G31" s="20">
        <v>5</v>
      </c>
      <c r="H31" s="21"/>
      <c r="I31" s="22"/>
      <c r="J31" s="21"/>
      <c r="K31" s="21"/>
      <c r="L31" s="21"/>
      <c r="M31" s="21"/>
      <c r="N31" s="21"/>
      <c r="O31" s="21">
        <v>9800</v>
      </c>
      <c r="P31" s="21"/>
      <c r="Q31" s="21"/>
      <c r="R31" s="21"/>
      <c r="S31" s="23">
        <f t="shared" si="0"/>
        <v>49000</v>
      </c>
      <c r="T31" s="24" t="s">
        <v>32</v>
      </c>
    </row>
    <row r="32" spans="1:20" ht="18" customHeight="1" x14ac:dyDescent="0.25">
      <c r="A32" s="16">
        <v>26</v>
      </c>
      <c r="B32" s="17" t="s">
        <v>73</v>
      </c>
      <c r="C32" s="17"/>
      <c r="D32" s="18" t="s">
        <v>34</v>
      </c>
      <c r="E32" s="18" t="s">
        <v>31</v>
      </c>
      <c r="F32" s="19" t="s">
        <v>32</v>
      </c>
      <c r="G32" s="20">
        <v>20</v>
      </c>
      <c r="H32" s="21"/>
      <c r="I32" s="22"/>
      <c r="J32" s="21"/>
      <c r="K32" s="21"/>
      <c r="L32" s="21"/>
      <c r="M32" s="21"/>
      <c r="N32" s="21"/>
      <c r="O32" s="21">
        <v>2200</v>
      </c>
      <c r="P32" s="21"/>
      <c r="Q32" s="21"/>
      <c r="R32" s="21"/>
      <c r="S32" s="23">
        <f t="shared" si="0"/>
        <v>44000</v>
      </c>
      <c r="T32" s="24" t="s">
        <v>32</v>
      </c>
    </row>
    <row r="33" spans="1:20" ht="21" customHeight="1" x14ac:dyDescent="0.25">
      <c r="A33" s="16">
        <v>27</v>
      </c>
      <c r="B33" s="17" t="s">
        <v>74</v>
      </c>
      <c r="C33" s="17"/>
      <c r="D33" s="18" t="s">
        <v>75</v>
      </c>
      <c r="E33" s="18" t="s">
        <v>75</v>
      </c>
      <c r="F33" s="26" t="s">
        <v>21</v>
      </c>
      <c r="G33" s="20">
        <v>5000</v>
      </c>
      <c r="H33" s="21"/>
      <c r="I33" s="22"/>
      <c r="J33" s="21"/>
      <c r="K33" s="21"/>
      <c r="L33" s="21"/>
      <c r="M33" s="21"/>
      <c r="N33" s="21"/>
      <c r="O33" s="21"/>
      <c r="P33" s="21"/>
      <c r="Q33" s="21"/>
      <c r="R33" s="21">
        <v>15.5</v>
      </c>
      <c r="S33" s="23">
        <f t="shared" si="0"/>
        <v>77500</v>
      </c>
      <c r="T33" s="24" t="s">
        <v>21</v>
      </c>
    </row>
    <row r="34" spans="1:20" ht="18" customHeight="1" x14ac:dyDescent="0.25">
      <c r="A34" s="16">
        <v>28</v>
      </c>
      <c r="B34" s="17" t="s">
        <v>76</v>
      </c>
      <c r="C34" s="17"/>
      <c r="D34" s="18" t="s">
        <v>77</v>
      </c>
      <c r="E34" s="18" t="s">
        <v>31</v>
      </c>
      <c r="F34" s="19" t="s">
        <v>32</v>
      </c>
      <c r="G34" s="20">
        <v>10</v>
      </c>
      <c r="H34" s="21"/>
      <c r="I34" s="22"/>
      <c r="J34" s="21"/>
      <c r="K34" s="21"/>
      <c r="L34" s="21"/>
      <c r="M34" s="21"/>
      <c r="N34" s="21"/>
      <c r="O34" s="21">
        <v>18500</v>
      </c>
      <c r="P34" s="21"/>
      <c r="Q34" s="21"/>
      <c r="R34" s="21"/>
      <c r="S34" s="23">
        <f t="shared" si="0"/>
        <v>185000</v>
      </c>
      <c r="T34" s="24" t="s">
        <v>32</v>
      </c>
    </row>
    <row r="35" spans="1:20" ht="47.25" customHeight="1" x14ac:dyDescent="0.25">
      <c r="A35" s="16">
        <v>29</v>
      </c>
      <c r="B35" s="17" t="s">
        <v>78</v>
      </c>
      <c r="C35" s="17"/>
      <c r="D35" s="25" t="s">
        <v>79</v>
      </c>
      <c r="E35" s="18" t="s">
        <v>80</v>
      </c>
      <c r="F35" s="19" t="s">
        <v>13</v>
      </c>
      <c r="G35" s="20">
        <v>20</v>
      </c>
      <c r="H35" s="21"/>
      <c r="I35" s="22"/>
      <c r="J35" s="21">
        <v>800</v>
      </c>
      <c r="K35" s="21"/>
      <c r="L35" s="21"/>
      <c r="M35" s="21"/>
      <c r="N35" s="21"/>
      <c r="O35" s="21"/>
      <c r="P35" s="21"/>
      <c r="Q35" s="21"/>
      <c r="R35" s="21"/>
      <c r="S35" s="23">
        <f t="shared" si="0"/>
        <v>16000</v>
      </c>
      <c r="T35" s="24" t="s">
        <v>13</v>
      </c>
    </row>
    <row r="36" spans="1:20" s="33" customFormat="1" ht="53.25" customHeight="1" x14ac:dyDescent="0.15">
      <c r="A36" s="28">
        <v>30</v>
      </c>
      <c r="B36" s="17" t="s">
        <v>81</v>
      </c>
      <c r="C36" s="17"/>
      <c r="D36" s="29" t="s">
        <v>82</v>
      </c>
      <c r="E36" s="28"/>
      <c r="F36" s="30" t="s">
        <v>14</v>
      </c>
      <c r="G36" s="31">
        <v>500</v>
      </c>
      <c r="H36" s="28"/>
      <c r="I36" s="28"/>
      <c r="J36" s="28"/>
      <c r="K36" s="28">
        <v>75</v>
      </c>
      <c r="L36" s="28"/>
      <c r="M36" s="28"/>
      <c r="N36" s="28"/>
      <c r="O36" s="28"/>
      <c r="P36" s="28"/>
      <c r="Q36" s="28"/>
      <c r="R36" s="28"/>
      <c r="S36" s="31">
        <f t="shared" si="0"/>
        <v>37500</v>
      </c>
      <c r="T36" s="32" t="s">
        <v>14</v>
      </c>
    </row>
  </sheetData>
  <mergeCells count="46"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N5:N6"/>
    <mergeCell ref="O5:O6"/>
    <mergeCell ref="P5:P6"/>
    <mergeCell ref="Q5:Q6"/>
    <mergeCell ref="R5:R6"/>
    <mergeCell ref="S5:S6"/>
    <mergeCell ref="A1:T1"/>
    <mergeCell ref="A2:T2"/>
    <mergeCell ref="A3:T3"/>
    <mergeCell ref="T4:T6"/>
    <mergeCell ref="H5:H6"/>
    <mergeCell ref="I5:I6"/>
    <mergeCell ref="J5:J6"/>
    <mergeCell ref="K5:K6"/>
    <mergeCell ref="L5:L6"/>
    <mergeCell ref="M5:M6"/>
  </mergeCells>
  <pageMargins left="0.7" right="0.7" top="0.75" bottom="0.75" header="0.511811023622047" footer="0.511811023622047"/>
  <pageSetup paperSize="9" scale="4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Surgical Single Quoted items </vt:lpstr>
      <vt:lpstr>'Surgical Single Quoted items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ASAD</dc:creator>
  <cp:lastModifiedBy>ASAD</cp:lastModifiedBy>
  <dcterms:created xsi:type="dcterms:W3CDTF">2026-09-21T10:06:01Z</dcterms:created>
  <dcterms:modified xsi:type="dcterms:W3CDTF">2026-09-21T10:06:28Z</dcterms:modified>
</cp:coreProperties>
</file>